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odnar Ildiko_2017_2_L_biztonsagi mentes\Minden anyag_2020\Foiskola\SZAKMERNOKI\EHS 2016-17\EHS-Szakindítás_2021_22\Tantervek_2021\"/>
    </mc:Choice>
  </mc:AlternateContent>
  <xr:revisionPtr revIDLastSave="0" documentId="13_ncr:1_{EB092C1B-B80F-47BE-9B80-BEA87FCA15F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HS_KE_SZE2fe" sheetId="1" r:id="rId1"/>
  </sheets>
  <definedNames>
    <definedName name="_xlnm.Print_Area" localSheetId="0">EHS_KE_SZE2fe!$A$1:$M$39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E22" i="1"/>
  <c r="K21" i="1"/>
  <c r="G21" i="1"/>
  <c r="N21" i="1" s="1"/>
  <c r="N23" i="1"/>
  <c r="N20" i="1"/>
  <c r="N19" i="1"/>
  <c r="E18" i="1"/>
  <c r="F18" i="1"/>
  <c r="H18" i="1"/>
  <c r="I18" i="1"/>
  <c r="J18" i="1"/>
  <c r="L18" i="1"/>
  <c r="N22" i="1" l="1"/>
</calcChain>
</file>

<file path=xl/sharedStrings.xml><?xml version="1.0" encoding="utf-8"?>
<sst xmlns="http://schemas.openxmlformats.org/spreadsheetml/2006/main" count="91" uniqueCount="66">
  <si>
    <t>Ssz.</t>
  </si>
  <si>
    <t>1. félév</t>
  </si>
  <si>
    <t>2. félév</t>
  </si>
  <si>
    <t>k</t>
  </si>
  <si>
    <t>Szakmai törzsanyag</t>
  </si>
  <si>
    <t>Záróvizsga tantárgyak:</t>
  </si>
  <si>
    <t>Előkövetelmény</t>
  </si>
  <si>
    <t>Speciális szakmai ismeretek</t>
  </si>
  <si>
    <t>Szakdolgozat készítése</t>
  </si>
  <si>
    <t>LEVELEZŐ TAGOZAT</t>
  </si>
  <si>
    <t>é</t>
  </si>
  <si>
    <t>Megjegyzés: Félévenként 5 alkalommal, pénteki és szombati napokon történik az oktatás.</t>
  </si>
  <si>
    <t>Környezeti elemek és azok védelme I.</t>
  </si>
  <si>
    <t>Környezetvédelmi engedélyezési eljárások és környezeti hatástanulmányok</t>
  </si>
  <si>
    <t>Környezeti elemek és azok védelme II.</t>
  </si>
  <si>
    <t>kZ</t>
  </si>
  <si>
    <t>éZ</t>
  </si>
  <si>
    <t>EHS szakember szakirányú továbbképzési szak</t>
  </si>
  <si>
    <t>Az előző félév teljesítése</t>
  </si>
  <si>
    <t>Tűzvédelem I.</t>
  </si>
  <si>
    <t>Tűzvédelem II.</t>
  </si>
  <si>
    <t>Alapismeretek</t>
  </si>
  <si>
    <t>Iparbiztonság</t>
  </si>
  <si>
    <t>EHS jogi háttere és EU-s vonatkozásai I.</t>
  </si>
  <si>
    <t>Megújuló energiaforrások</t>
  </si>
  <si>
    <t>Munkavédelem</t>
  </si>
  <si>
    <t xml:space="preserve">Munkabiztonság </t>
  </si>
  <si>
    <t>Okleveles népegészségügyi felügyelő, Közegészségügyi-járványügyi felügyelő f. szakon szerzett végzettség, Környezet-egészségügyi szakember vagy Népegészségügyi MSc szak környezet- és foglalkozás-egészségügyi specializációján szerzett végzettség esetén</t>
  </si>
  <si>
    <t>MK2KEV1K05KX17</t>
  </si>
  <si>
    <t>MK2KEV2K05KX17</t>
  </si>
  <si>
    <t>MK2MUVDK05KX17</t>
  </si>
  <si>
    <t>MK2TUV1K07KX17</t>
  </si>
  <si>
    <t>MK2JOG1K05KX17</t>
  </si>
  <si>
    <t>MK2MEFRK05KX17</t>
  </si>
  <si>
    <t>MK2MUBTK05KX17</t>
  </si>
  <si>
    <t>MK2TUV1K05KX17</t>
  </si>
  <si>
    <t>MK2KEHTK05KX17</t>
  </si>
  <si>
    <t>MK2IPBTK03KX17</t>
  </si>
  <si>
    <t>MK2SZKDK10KX17</t>
  </si>
  <si>
    <t xml:space="preserve">Debreceni Egyetem </t>
  </si>
  <si>
    <t>Műszaki Kar</t>
  </si>
  <si>
    <t>Mintatanterv</t>
  </si>
  <si>
    <t>Tárgycsoport</t>
  </si>
  <si>
    <t>Tárgynév</t>
  </si>
  <si>
    <t>Tárgykód</t>
  </si>
  <si>
    <t>e</t>
  </si>
  <si>
    <t>gy</t>
  </si>
  <si>
    <t>kö</t>
  </si>
  <si>
    <t>kr</t>
  </si>
  <si>
    <t>Félévenként összesen:</t>
  </si>
  <si>
    <t>kollokviumos tárgyak száma</t>
  </si>
  <si>
    <t>évközi jegyes tárgyak száma</t>
  </si>
  <si>
    <t>tárgyak száma</t>
  </si>
  <si>
    <t>kontaktórák száma</t>
  </si>
  <si>
    <t xml:space="preserve">Jelmagyarázat: </t>
  </si>
  <si>
    <t>e = elmélet heti óraszáma</t>
  </si>
  <si>
    <t>gy = gyakorlat heti óraszáma</t>
  </si>
  <si>
    <t>kö = követelménytípus</t>
  </si>
  <si>
    <t>é = évközi jegy</t>
  </si>
  <si>
    <t>k = kollokvium</t>
  </si>
  <si>
    <t>z = záróvizsgán értékelt modul</t>
  </si>
  <si>
    <t>kr = kredit</t>
  </si>
  <si>
    <t xml:space="preserve">Képzés során összesen: </t>
  </si>
  <si>
    <t xml:space="preserve">tárgyak száma </t>
  </si>
  <si>
    <t>kreditek száma</t>
  </si>
  <si>
    <t>I. Környezetvédelem (E):
• Környezeti elemek és azok védelme, 
• Környezetvédelmi engedélyezési eljárások és környezeti hatástanulmányok
II. Munka- és tűzvédelem (S):
• Munkavédelem, 
• Tűzvédelem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</si>
</sst>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1"/>
      <name val="Cambria"/>
      <family val="1"/>
      <charset val="238"/>
    </font>
    <font>
      <b/>
      <sz val="14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2" fillId="3" borderId="8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" fillId="3" borderId="3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5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23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2" fillId="3" borderId="9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1" fillId="3" borderId="26" xfId="0" applyFont="1" applyFill="1" applyBorder="1" applyAlignment="1">
      <alignment vertical="center" textRotation="90" wrapText="1"/>
    </xf>
    <xf numFmtId="0" fontId="1" fillId="3" borderId="46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2" fillId="3" borderId="43" xfId="0" applyFont="1" applyFill="1" applyBorder="1"/>
    <xf numFmtId="0" fontId="2" fillId="3" borderId="2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5" fillId="0" borderId="0" xfId="0" applyFont="1"/>
    <xf numFmtId="0" fontId="4" fillId="3" borderId="0" xfId="0" applyFont="1" applyFill="1" applyAlignment="1">
      <alignment wrapText="1"/>
    </xf>
    <xf numFmtId="0" fontId="4" fillId="3" borderId="26" xfId="0" applyFont="1" applyFill="1" applyBorder="1" applyAlignment="1">
      <alignment wrapText="1"/>
    </xf>
    <xf numFmtId="0" fontId="3" fillId="0" borderId="15" xfId="0" applyFont="1" applyBorder="1" applyAlignment="1"/>
    <xf numFmtId="0" fontId="13" fillId="0" borderId="15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2" fillId="0" borderId="2" xfId="0" applyFont="1" applyBorder="1" applyAlignment="1">
      <alignment horizontal="right" vertical="center"/>
    </xf>
    <xf numFmtId="0" fontId="14" fillId="0" borderId="4" xfId="0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right" vertical="center"/>
    </xf>
    <xf numFmtId="0" fontId="14" fillId="0" borderId="52" xfId="0" applyFont="1" applyBorder="1" applyAlignment="1">
      <alignment horizontal="right" vertical="center"/>
    </xf>
    <xf numFmtId="0" fontId="13" fillId="0" borderId="50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" fillId="2" borderId="24" xfId="0" applyFont="1" applyFill="1" applyBorder="1" applyAlignment="1">
      <alignment horizontal="center" vertical="center" textRotation="90" wrapText="1"/>
    </xf>
    <xf numFmtId="0" fontId="1" fillId="2" borderId="27" xfId="0" applyFont="1" applyFill="1" applyBorder="1" applyAlignment="1">
      <alignment horizontal="center" vertical="center" textRotation="90" wrapText="1"/>
    </xf>
    <xf numFmtId="0" fontId="1" fillId="2" borderId="44" xfId="0" applyFont="1" applyFill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5" fillId="0" borderId="28" xfId="0" applyNumberFormat="1" applyFont="1" applyBorder="1" applyAlignment="1">
      <alignment horizontal="left" wrapText="1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49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2" fillId="0" borderId="51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4" fillId="0" borderId="51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zoomScale="90" zoomScaleNormal="90" zoomScaleSheetLayoutView="100" workbookViewId="0">
      <pane ySplit="5" topLeftCell="A25" activePane="bottomLeft" state="frozen"/>
      <selection activeCell="C1" sqref="C1"/>
      <selection pane="bottomLeft" sqref="A1:N33"/>
    </sheetView>
  </sheetViews>
  <sheetFormatPr defaultRowHeight="14.4" x14ac:dyDescent="0.3"/>
  <cols>
    <col min="1" max="1" width="3.6640625" style="2" customWidth="1"/>
    <col min="2" max="2" width="9.44140625" customWidth="1"/>
    <col min="3" max="3" width="36.6640625" customWidth="1"/>
    <col min="4" max="4" width="16.88671875" style="14" customWidth="1"/>
    <col min="5" max="12" width="2.6640625" style="1" customWidth="1"/>
    <col min="13" max="13" width="30.88671875" customWidth="1"/>
  </cols>
  <sheetData>
    <row r="1" spans="1:13" ht="17.399999999999999" x14ac:dyDescent="0.3">
      <c r="A1" s="65"/>
      <c r="B1" s="66"/>
      <c r="C1" s="67" t="s">
        <v>39</v>
      </c>
      <c r="D1" s="68" t="s">
        <v>40</v>
      </c>
      <c r="E1" s="116" t="s">
        <v>41</v>
      </c>
      <c r="F1" s="116"/>
      <c r="G1" s="116"/>
      <c r="H1" s="116"/>
      <c r="I1" s="116"/>
      <c r="J1" s="116"/>
      <c r="K1" s="116"/>
      <c r="L1" s="116"/>
      <c r="M1" s="68" t="s">
        <v>9</v>
      </c>
    </row>
    <row r="2" spans="1:13" ht="21" x14ac:dyDescent="0.4">
      <c r="A2" s="69"/>
      <c r="B2" s="70"/>
      <c r="C2" s="71" t="s">
        <v>17</v>
      </c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67.2" customHeight="1" thickBot="1" x14ac:dyDescent="0.35">
      <c r="C3" s="117" t="s">
        <v>27</v>
      </c>
      <c r="D3" s="117"/>
      <c r="E3" s="117"/>
      <c r="F3" s="117"/>
      <c r="G3" s="117"/>
      <c r="H3" s="117"/>
      <c r="I3" s="15"/>
      <c r="J3" s="15"/>
      <c r="K3" s="15"/>
      <c r="L3" s="15"/>
    </row>
    <row r="4" spans="1:13" ht="13.8" customHeight="1" thickBot="1" x14ac:dyDescent="0.35">
      <c r="A4" s="114" t="s">
        <v>0</v>
      </c>
      <c r="B4" s="114" t="s">
        <v>42</v>
      </c>
      <c r="C4" s="114" t="s">
        <v>43</v>
      </c>
      <c r="D4" s="114" t="s">
        <v>44</v>
      </c>
      <c r="E4" s="118" t="s">
        <v>1</v>
      </c>
      <c r="F4" s="119"/>
      <c r="G4" s="119"/>
      <c r="H4" s="120"/>
      <c r="I4" s="118" t="s">
        <v>2</v>
      </c>
      <c r="J4" s="119"/>
      <c r="K4" s="119"/>
      <c r="L4" s="120"/>
      <c r="M4" s="114" t="s">
        <v>6</v>
      </c>
    </row>
    <row r="5" spans="1:13" ht="15" thickBot="1" x14ac:dyDescent="0.35">
      <c r="A5" s="115"/>
      <c r="B5" s="115"/>
      <c r="C5" s="115"/>
      <c r="D5" s="115"/>
      <c r="E5" s="73" t="s">
        <v>45</v>
      </c>
      <c r="F5" s="74" t="s">
        <v>46</v>
      </c>
      <c r="G5" s="74" t="s">
        <v>47</v>
      </c>
      <c r="H5" s="75" t="s">
        <v>48</v>
      </c>
      <c r="I5" s="73" t="s">
        <v>45</v>
      </c>
      <c r="J5" s="74" t="s">
        <v>46</v>
      </c>
      <c r="K5" s="74" t="s">
        <v>47</v>
      </c>
      <c r="L5" s="75" t="s">
        <v>48</v>
      </c>
      <c r="M5" s="115"/>
    </row>
    <row r="6" spans="1:13" ht="15" customHeight="1" x14ac:dyDescent="0.3">
      <c r="A6" s="22">
        <v>1</v>
      </c>
      <c r="B6" s="111" t="s">
        <v>21</v>
      </c>
      <c r="C6" s="46" t="s">
        <v>12</v>
      </c>
      <c r="D6" s="60" t="s">
        <v>28</v>
      </c>
      <c r="E6" s="47">
        <v>2</v>
      </c>
      <c r="F6" s="48">
        <v>1</v>
      </c>
      <c r="G6" s="48" t="s">
        <v>15</v>
      </c>
      <c r="H6" s="49">
        <v>5</v>
      </c>
      <c r="I6" s="50"/>
      <c r="J6" s="48"/>
      <c r="K6" s="48"/>
      <c r="L6" s="51"/>
      <c r="M6" s="52"/>
    </row>
    <row r="7" spans="1:13" ht="15" customHeight="1" x14ac:dyDescent="0.3">
      <c r="A7" s="23">
        <v>2</v>
      </c>
      <c r="B7" s="112"/>
      <c r="C7" s="33" t="s">
        <v>14</v>
      </c>
      <c r="D7" s="61" t="s">
        <v>29</v>
      </c>
      <c r="E7" s="39"/>
      <c r="F7" s="31"/>
      <c r="G7" s="31"/>
      <c r="H7" s="40"/>
      <c r="I7" s="34">
        <v>2</v>
      </c>
      <c r="J7" s="31">
        <v>1</v>
      </c>
      <c r="K7" s="31" t="s">
        <v>16</v>
      </c>
      <c r="L7" s="35">
        <v>5</v>
      </c>
      <c r="M7" s="25" t="s">
        <v>12</v>
      </c>
    </row>
    <row r="8" spans="1:13" x14ac:dyDescent="0.3">
      <c r="A8" s="23">
        <v>3</v>
      </c>
      <c r="B8" s="112"/>
      <c r="C8" s="33" t="s">
        <v>25</v>
      </c>
      <c r="D8" s="62" t="s">
        <v>30</v>
      </c>
      <c r="E8" s="39">
        <v>2</v>
      </c>
      <c r="F8" s="31">
        <v>1</v>
      </c>
      <c r="G8" s="31" t="s">
        <v>15</v>
      </c>
      <c r="H8" s="40">
        <v>5</v>
      </c>
      <c r="I8" s="34"/>
      <c r="J8" s="31"/>
      <c r="K8" s="31"/>
      <c r="L8" s="35"/>
      <c r="M8" s="25"/>
    </row>
    <row r="9" spans="1:13" ht="21" customHeight="1" thickBot="1" x14ac:dyDescent="0.35">
      <c r="A9" s="24">
        <v>4</v>
      </c>
      <c r="B9" s="113"/>
      <c r="C9" s="76" t="s">
        <v>19</v>
      </c>
      <c r="D9" s="64" t="s">
        <v>31</v>
      </c>
      <c r="E9" s="77">
        <v>2</v>
      </c>
      <c r="F9" s="78">
        <v>2</v>
      </c>
      <c r="G9" s="78" t="s">
        <v>15</v>
      </c>
      <c r="H9" s="79">
        <v>7</v>
      </c>
      <c r="I9" s="80"/>
      <c r="J9" s="78"/>
      <c r="K9" s="78"/>
      <c r="L9" s="81"/>
      <c r="M9" s="82"/>
    </row>
    <row r="10" spans="1:13" ht="39.75" customHeight="1" x14ac:dyDescent="0.3">
      <c r="A10" s="22">
        <v>5</v>
      </c>
      <c r="B10" s="111" t="s">
        <v>4</v>
      </c>
      <c r="C10" s="29" t="s">
        <v>23</v>
      </c>
      <c r="D10" s="63" t="s">
        <v>32</v>
      </c>
      <c r="E10" s="36">
        <v>2</v>
      </c>
      <c r="F10" s="37">
        <v>1</v>
      </c>
      <c r="G10" s="37" t="s">
        <v>3</v>
      </c>
      <c r="H10" s="38">
        <v>5</v>
      </c>
      <c r="I10" s="27"/>
      <c r="J10" s="26"/>
      <c r="K10" s="26"/>
      <c r="L10" s="28"/>
      <c r="M10" s="53"/>
    </row>
    <row r="11" spans="1:13" ht="39.75" customHeight="1" x14ac:dyDescent="0.3">
      <c r="A11" s="23">
        <v>6</v>
      </c>
      <c r="B11" s="112"/>
      <c r="C11" s="41" t="s">
        <v>24</v>
      </c>
      <c r="D11" s="61" t="s">
        <v>33</v>
      </c>
      <c r="E11" s="54"/>
      <c r="F11" s="30"/>
      <c r="G11" s="30"/>
      <c r="H11" s="55"/>
      <c r="I11" s="54">
        <v>2</v>
      </c>
      <c r="J11" s="30">
        <v>1</v>
      </c>
      <c r="K11" s="30" t="s">
        <v>10</v>
      </c>
      <c r="L11" s="55">
        <v>5</v>
      </c>
      <c r="M11" s="56"/>
    </row>
    <row r="12" spans="1:13" ht="23.25" customHeight="1" x14ac:dyDescent="0.3">
      <c r="A12" s="23">
        <v>7</v>
      </c>
      <c r="B12" s="112"/>
      <c r="C12" s="58" t="s">
        <v>26</v>
      </c>
      <c r="D12" s="62" t="s">
        <v>34</v>
      </c>
      <c r="E12" s="54"/>
      <c r="F12" s="30"/>
      <c r="G12" s="30"/>
      <c r="H12" s="55"/>
      <c r="I12" s="54">
        <v>2</v>
      </c>
      <c r="J12" s="30">
        <v>1</v>
      </c>
      <c r="K12" s="30" t="s">
        <v>15</v>
      </c>
      <c r="L12" s="55">
        <v>5</v>
      </c>
      <c r="M12" s="56" t="s">
        <v>25</v>
      </c>
    </row>
    <row r="13" spans="1:13" ht="30" customHeight="1" thickBot="1" x14ac:dyDescent="0.35">
      <c r="A13" s="24">
        <v>8</v>
      </c>
      <c r="B13" s="113"/>
      <c r="C13" s="59" t="s">
        <v>20</v>
      </c>
      <c r="D13" s="64" t="s">
        <v>35</v>
      </c>
      <c r="E13" s="42"/>
      <c r="F13" s="43"/>
      <c r="G13" s="43"/>
      <c r="H13" s="44"/>
      <c r="I13" s="42">
        <v>2</v>
      </c>
      <c r="J13" s="43">
        <v>1</v>
      </c>
      <c r="K13" s="43" t="s">
        <v>15</v>
      </c>
      <c r="L13" s="44">
        <v>5</v>
      </c>
      <c r="M13" s="57" t="s">
        <v>19</v>
      </c>
    </row>
    <row r="14" spans="1:13" ht="37.5" customHeight="1" x14ac:dyDescent="0.3">
      <c r="A14" s="22">
        <v>9</v>
      </c>
      <c r="B14" s="111" t="s">
        <v>7</v>
      </c>
      <c r="C14" s="88" t="s">
        <v>13</v>
      </c>
      <c r="D14" s="63" t="s">
        <v>36</v>
      </c>
      <c r="E14" s="27">
        <v>2</v>
      </c>
      <c r="F14" s="26">
        <v>1</v>
      </c>
      <c r="G14" s="26" t="s">
        <v>16</v>
      </c>
      <c r="H14" s="28">
        <v>5</v>
      </c>
      <c r="I14" s="89"/>
      <c r="J14" s="26"/>
      <c r="K14" s="26"/>
      <c r="L14" s="90"/>
      <c r="M14" s="91"/>
    </row>
    <row r="15" spans="1:13" ht="30.75" customHeight="1" thickBot="1" x14ac:dyDescent="0.35">
      <c r="A15" s="24">
        <v>10</v>
      </c>
      <c r="B15" s="113"/>
      <c r="C15" s="32" t="s">
        <v>22</v>
      </c>
      <c r="D15" s="64" t="s">
        <v>37</v>
      </c>
      <c r="E15" s="42">
        <v>2</v>
      </c>
      <c r="F15" s="43">
        <v>0</v>
      </c>
      <c r="G15" s="43" t="s">
        <v>10</v>
      </c>
      <c r="H15" s="44">
        <v>3</v>
      </c>
      <c r="I15" s="92"/>
      <c r="J15" s="43"/>
      <c r="K15" s="43"/>
      <c r="L15" s="93"/>
      <c r="M15" s="45"/>
    </row>
    <row r="16" spans="1:13" ht="15" thickBot="1" x14ac:dyDescent="0.35">
      <c r="A16" s="24">
        <v>11</v>
      </c>
      <c r="B16" s="83"/>
      <c r="C16" s="32" t="s">
        <v>8</v>
      </c>
      <c r="D16" s="61" t="s">
        <v>38</v>
      </c>
      <c r="E16" s="84"/>
      <c r="F16" s="85"/>
      <c r="G16" s="85"/>
      <c r="H16" s="86"/>
      <c r="I16" s="84">
        <v>4</v>
      </c>
      <c r="J16" s="85">
        <v>2</v>
      </c>
      <c r="K16" s="85" t="s">
        <v>10</v>
      </c>
      <c r="L16" s="86">
        <v>10</v>
      </c>
      <c r="M16" s="87" t="s">
        <v>18</v>
      </c>
    </row>
    <row r="17" spans="1:14" ht="15" thickBot="1" x14ac:dyDescent="0.35">
      <c r="A17" s="10"/>
      <c r="B17" s="11"/>
      <c r="C17" s="121"/>
      <c r="D17" s="109"/>
      <c r="E17" s="106" t="s">
        <v>45</v>
      </c>
      <c r="F17" s="106" t="s">
        <v>46</v>
      </c>
      <c r="G17" s="106" t="s">
        <v>47</v>
      </c>
      <c r="H17" s="106" t="s">
        <v>48</v>
      </c>
      <c r="I17" s="106" t="s">
        <v>45</v>
      </c>
      <c r="J17" s="106" t="s">
        <v>46</v>
      </c>
      <c r="K17" s="106" t="s">
        <v>47</v>
      </c>
      <c r="L17" s="106" t="s">
        <v>48</v>
      </c>
      <c r="M17" s="11"/>
    </row>
    <row r="18" spans="1:14" x14ac:dyDescent="0.3">
      <c r="A18" s="10"/>
      <c r="B18" s="11"/>
      <c r="C18" s="121" t="s">
        <v>49</v>
      </c>
      <c r="D18" s="109"/>
      <c r="E18" s="19">
        <f>SUM(E6:E16)</f>
        <v>12</v>
      </c>
      <c r="F18" s="8">
        <f>SUM(F6:F16)</f>
        <v>6</v>
      </c>
      <c r="G18" s="8"/>
      <c r="H18" s="9">
        <f>SUM(H6:H16)</f>
        <v>30</v>
      </c>
      <c r="I18" s="19">
        <f>SUM(I6:I16)</f>
        <v>12</v>
      </c>
      <c r="J18" s="8">
        <f>SUM(J6:J16)</f>
        <v>6</v>
      </c>
      <c r="K18" s="8"/>
      <c r="L18" s="9">
        <f>SUM(L6:L16)</f>
        <v>30</v>
      </c>
      <c r="M18" s="109" t="s">
        <v>62</v>
      </c>
      <c r="N18" s="110"/>
    </row>
    <row r="19" spans="1:14" x14ac:dyDescent="0.3">
      <c r="A19" s="10"/>
      <c r="B19" s="11"/>
      <c r="C19" s="122" t="s">
        <v>50</v>
      </c>
      <c r="D19" s="123"/>
      <c r="E19" s="4"/>
      <c r="F19" s="6"/>
      <c r="G19" s="6">
        <v>4</v>
      </c>
      <c r="H19" s="7"/>
      <c r="I19" s="4"/>
      <c r="J19" s="6"/>
      <c r="K19" s="6">
        <v>2</v>
      </c>
      <c r="L19" s="7"/>
      <c r="M19" s="102" t="s">
        <v>50</v>
      </c>
      <c r="N19" s="103">
        <f>G19+K19</f>
        <v>6</v>
      </c>
    </row>
    <row r="20" spans="1:14" x14ac:dyDescent="0.3">
      <c r="A20" s="10"/>
      <c r="B20" s="11"/>
      <c r="C20" s="122" t="s">
        <v>51</v>
      </c>
      <c r="D20" s="123"/>
      <c r="E20" s="4"/>
      <c r="F20" s="6"/>
      <c r="G20" s="6">
        <v>2</v>
      </c>
      <c r="H20" s="7"/>
      <c r="I20" s="4"/>
      <c r="J20" s="6"/>
      <c r="K20" s="6">
        <v>3</v>
      </c>
      <c r="L20" s="7"/>
      <c r="M20" s="102" t="s">
        <v>51</v>
      </c>
      <c r="N20" s="103">
        <f>G20+K20</f>
        <v>5</v>
      </c>
    </row>
    <row r="21" spans="1:14" x14ac:dyDescent="0.3">
      <c r="A21" s="5"/>
      <c r="B21" s="3"/>
      <c r="C21" s="124" t="s">
        <v>52</v>
      </c>
      <c r="D21" s="125"/>
      <c r="E21" s="4"/>
      <c r="F21" s="6"/>
      <c r="G21" s="6">
        <f>G19+G20</f>
        <v>6</v>
      </c>
      <c r="H21" s="7"/>
      <c r="I21" s="4"/>
      <c r="J21" s="6"/>
      <c r="K21" s="6">
        <f>K19+K20</f>
        <v>5</v>
      </c>
      <c r="L21" s="7"/>
      <c r="M21" s="102" t="s">
        <v>63</v>
      </c>
      <c r="N21" s="103">
        <f>G21+K21</f>
        <v>11</v>
      </c>
    </row>
    <row r="22" spans="1:14" ht="15" thickBot="1" x14ac:dyDescent="0.35">
      <c r="A22" s="5"/>
      <c r="B22" s="3"/>
      <c r="C22" s="107" t="s">
        <v>53</v>
      </c>
      <c r="D22" s="108"/>
      <c r="E22" s="16">
        <f>E18+F18</f>
        <v>18</v>
      </c>
      <c r="F22" s="17"/>
      <c r="G22" s="17"/>
      <c r="H22" s="18"/>
      <c r="I22" s="16">
        <f>I18+J18</f>
        <v>18</v>
      </c>
      <c r="J22" s="17"/>
      <c r="K22" s="17"/>
      <c r="L22" s="18"/>
      <c r="M22" s="102" t="s">
        <v>53</v>
      </c>
      <c r="N22" s="103">
        <f>E22+I22</f>
        <v>36</v>
      </c>
    </row>
    <row r="23" spans="1:14" ht="15" thickBot="1" x14ac:dyDescent="0.35">
      <c r="A23" s="5"/>
      <c r="B23" s="3"/>
      <c r="C23" s="94" t="s">
        <v>11</v>
      </c>
      <c r="D23" s="15"/>
      <c r="M23" s="104" t="s">
        <v>64</v>
      </c>
      <c r="N23" s="105">
        <f>L18+H18</f>
        <v>60</v>
      </c>
    </row>
    <row r="24" spans="1:14" ht="15" thickBot="1" x14ac:dyDescent="0.35">
      <c r="A24" s="5"/>
      <c r="B24" s="3"/>
      <c r="C24" s="98" t="s">
        <v>54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4" x14ac:dyDescent="0.3">
      <c r="A25" s="5"/>
      <c r="B25" s="3"/>
      <c r="C25" s="99" t="s">
        <v>55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4" x14ac:dyDescent="0.3">
      <c r="A26" s="5"/>
      <c r="B26" s="3"/>
      <c r="C26" s="99" t="s">
        <v>56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4" x14ac:dyDescent="0.3">
      <c r="A27" s="5"/>
      <c r="B27" s="3"/>
      <c r="C27" s="99" t="s">
        <v>57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4" x14ac:dyDescent="0.3">
      <c r="A28" s="5"/>
      <c r="B28" s="3"/>
      <c r="C28" s="100" t="s">
        <v>58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4" x14ac:dyDescent="0.3">
      <c r="A29" s="5"/>
      <c r="B29" s="3"/>
      <c r="C29" s="100" t="s">
        <v>59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4" x14ac:dyDescent="0.3">
      <c r="A30" s="5"/>
      <c r="B30" s="3"/>
      <c r="C30" s="100" t="s">
        <v>60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4" ht="15" thickBot="1" x14ac:dyDescent="0.35">
      <c r="A31" s="5"/>
      <c r="B31" s="3"/>
      <c r="C31" s="101" t="s">
        <v>61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4" ht="15" thickBot="1" x14ac:dyDescent="0.35">
      <c r="C32" s="97" t="s">
        <v>5</v>
      </c>
      <c r="D32" s="13"/>
      <c r="E32" s="13"/>
      <c r="F32" s="13"/>
      <c r="G32" s="13"/>
      <c r="H32" s="13"/>
      <c r="I32" s="13"/>
      <c r="J32" s="13"/>
      <c r="K32" s="13"/>
      <c r="L32" s="13"/>
      <c r="M32" s="12"/>
    </row>
    <row r="33" spans="1:13" ht="84" customHeight="1" thickBot="1" x14ac:dyDescent="0.35">
      <c r="C33" s="96" t="s">
        <v>65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</row>
    <row r="34" spans="1:13" s="21" customFormat="1" ht="18.75" customHeight="1" x14ac:dyDescent="0.3">
      <c r="A34" s="20"/>
      <c r="C34"/>
      <c r="D34"/>
      <c r="E34"/>
      <c r="F34"/>
      <c r="G34"/>
      <c r="H34"/>
      <c r="I34"/>
      <c r="J34"/>
      <c r="K34"/>
      <c r="L34"/>
      <c r="M34"/>
    </row>
    <row r="35" spans="1:13" x14ac:dyDescent="0.3">
      <c r="D35"/>
      <c r="E35"/>
      <c r="F35"/>
      <c r="G35"/>
      <c r="H35"/>
      <c r="I35"/>
      <c r="J35"/>
      <c r="K35"/>
      <c r="L35"/>
    </row>
    <row r="36" spans="1:13" x14ac:dyDescent="0.3">
      <c r="D36"/>
      <c r="E36"/>
      <c r="F36"/>
      <c r="G36"/>
      <c r="H36"/>
      <c r="I36"/>
      <c r="J36"/>
      <c r="K36"/>
      <c r="L36"/>
    </row>
    <row r="37" spans="1:13" x14ac:dyDescent="0.3">
      <c r="D37"/>
      <c r="E37"/>
      <c r="F37"/>
      <c r="G37"/>
      <c r="H37"/>
      <c r="I37"/>
      <c r="J37"/>
      <c r="K37"/>
      <c r="L37"/>
    </row>
    <row r="38" spans="1:13" x14ac:dyDescent="0.3">
      <c r="D38"/>
      <c r="E38"/>
      <c r="F38"/>
      <c r="G38"/>
      <c r="H38"/>
      <c r="I38"/>
      <c r="J38"/>
      <c r="K38"/>
      <c r="L38"/>
    </row>
  </sheetData>
  <mergeCells count="19">
    <mergeCell ref="M4:M5"/>
    <mergeCell ref="C17:D17"/>
    <mergeCell ref="C18:D18"/>
    <mergeCell ref="C19:D19"/>
    <mergeCell ref="C20:D20"/>
    <mergeCell ref="A4:A5"/>
    <mergeCell ref="B4:B5"/>
    <mergeCell ref="E1:L1"/>
    <mergeCell ref="C3:H3"/>
    <mergeCell ref="C4:C5"/>
    <mergeCell ref="D4:D5"/>
    <mergeCell ref="E4:H4"/>
    <mergeCell ref="I4:L4"/>
    <mergeCell ref="C22:D22"/>
    <mergeCell ref="M18:N18"/>
    <mergeCell ref="B6:B9"/>
    <mergeCell ref="B14:B15"/>
    <mergeCell ref="B10:B13"/>
    <mergeCell ref="C21:D21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EHS_KE_SZE2fe</vt:lpstr>
      <vt:lpstr>EHS_KE_SZE2fe!Nyomtatási_terület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Ildikó</cp:lastModifiedBy>
  <cp:lastPrinted>2017-02-23T09:33:19Z</cp:lastPrinted>
  <dcterms:created xsi:type="dcterms:W3CDTF">2010-03-11T10:00:11Z</dcterms:created>
  <dcterms:modified xsi:type="dcterms:W3CDTF">2021-04-16T15:03:40Z</dcterms:modified>
</cp:coreProperties>
</file>